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Лист1!$A$1:$K$25</definedName>
  </definedNames>
  <calcPr calcId="125725"/>
</workbook>
</file>

<file path=xl/calcChain.xml><?xml version="1.0" encoding="utf-8"?>
<calcChain xmlns="http://schemas.openxmlformats.org/spreadsheetml/2006/main">
  <c r="H12" i="1"/>
  <c r="I12"/>
  <c r="I15" s="1"/>
  <c r="H15"/>
  <c r="G15"/>
  <c r="G12"/>
  <c r="J14"/>
  <c r="H17"/>
  <c r="J12" l="1"/>
  <c r="I17"/>
  <c r="J13"/>
  <c r="J15" l="1"/>
  <c r="G17"/>
  <c r="J17" s="1"/>
</calcChain>
</file>

<file path=xl/sharedStrings.xml><?xml version="1.0" encoding="utf-8"?>
<sst xmlns="http://schemas.openxmlformats.org/spreadsheetml/2006/main" count="50" uniqueCount="36">
  <si>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</si>
  <si>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</si>
  <si>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</si>
  <si>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</si>
  <si>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</si>
  <si>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</si>
  <si>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Ожидаемый результат от реализации подпрограммного мероприятия ( в натуральном выражении)</t>
  </si>
  <si>
    <t>Цели, задачи, мероприятия подпрограммы</t>
  </si>
  <si>
    <t>Х</t>
  </si>
  <si>
    <t xml:space="preserve"> </t>
  </si>
  <si>
    <t>Приложение № 2</t>
  </si>
  <si>
    <t>Наименование главного распорядителя бюджетных средств</t>
  </si>
  <si>
    <t>КБК &lt;*&gt;</t>
  </si>
  <si>
    <t>КЦСР</t>
  </si>
  <si>
    <t>КВСР</t>
  </si>
  <si>
    <t>КФСР</t>
  </si>
  <si>
    <t>КВР</t>
  </si>
  <si>
    <t>Главный распорядитель бюджетных средств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</si>
  <si>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</si>
  <si>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</si>
  <si>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</si>
  <si>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</si>
  <si>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</si>
  <si>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Расходы, рублей</t>
  </si>
  <si>
    <t>Администрация ЗАТО                          г. Железногорск</t>
  </si>
  <si>
    <t>1102</t>
  </si>
  <si>
    <t>620</t>
  </si>
  <si>
    <t>к подпрограмме 3 «Развитие адаптивной физической культуры и спорта»</t>
  </si>
  <si>
    <t>Количество участников мероприятий, организованных в соответствии с “Календарным планом проведения официальных физкультурных мероприятий и спортивных мероприятий ЗАТО Железногорск” среди лиц с ограниченными возможностями здоровья и инвалидов, проживающих на территории городского округа - не менее 230 человек в год.</t>
  </si>
  <si>
    <t>0930000000</t>
  </si>
  <si>
    <t>0930000010</t>
  </si>
  <si>
    <t xml:space="preserve">Начальник Социального отдела                                                                                                                           _________________                                      А.А. Кривицкая                       </t>
  </si>
  <si>
    <t>Мероприятие 1.1. Расходы на проведение занятий физической культурой и спортом лиц с ограниченными возможностями здоровья и инвалидов в клубах по месту жительства физкультурно-спортивными организациями</t>
  </si>
  <si>
    <t>1103</t>
  </si>
  <si>
    <t xml:space="preserve">Задача: Проведение официальных спортивных, физкультурных (физкультурно-оздоровительных) мероприятий и занятий физкультурно-спортивной направленности по месту проживания граждан, организованных для лиц с ограниченными возможностями здоровья и инвалидов, проживающих на территории ЗАТО Железногорск
</t>
  </si>
  <si>
    <t>Цель подпрограммы: Создание условий для занятий инвалидов, лиц с ограниченными возможностями здоровья физической культурой и спортом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</si>
</sst>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9"/>
      <color indexed="18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/>
    <xf numFmtId="0" fontId="7" fillId="0" borderId="0" xfId="0" applyFont="1" applyBorder="1" applyAlignment="1">
      <alignment horizontal="center"/>
    </xf>
    <xf numFmtId="2" fontId="2" fillId="0" borderId="0" xfId="0" applyNumberFormat="1" applyFont="1" applyAlignment="1">
      <alignment vertical="top"/>
    </xf>
    <xf numFmtId="2" fontId="0" fillId="0" borderId="0" xfId="0" applyNumberFormat="1"/>
    <xf numFmtId="0" fontId="0" fillId="0" borderId="0" xfId="0" applyFill="1"/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center" vertical="top"/>
    </xf>
    <xf numFmtId="2" fontId="5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/>
    <xf numFmtId="4" fontId="13" fillId="0" borderId="0" xfId="0" applyNumberFormat="1" applyFont="1" applyFill="1"/>
    <xf numFmtId="4" fontId="14" fillId="0" borderId="0" xfId="0" applyNumberFormat="1" applyFont="1" applyFill="1"/>
    <xf numFmtId="0" fontId="0" fillId="0" borderId="0" xfId="0" applyFont="1" applyFill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/>
    </xf>
    <xf numFmtId="4" fontId="8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7" fillId="0" borderId="0" xfId="0" applyFont="1" applyFill="1" applyAlignment="1">
      <alignment horizontal="left" vertical="top" wrapText="1"/>
    </xf>
    <xf numFmtId="0" fontId="16" fillId="0" borderId="0" xfId="0" applyFont="1" applyAlignment="1">
      <alignment horizontal="justify"/>
    </xf>
    <xf numFmtId="0" fontId="16" fillId="0" borderId="0" xfId="0" applyFont="1"/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49" fontId="17" fillId="0" borderId="5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 wrapText="1"/>
    </xf>
    <xf numFmtId="0" fontId="10" fillId="0" borderId="5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/>
    <xf numFmtId="0" fontId="11" fillId="0" borderId="1" xfId="0" applyFont="1" applyFill="1" applyBorder="1"/>
    <xf numFmtId="0" fontId="10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view="pageBreakPreview" topLeftCell="A3" zoomScaleNormal="100" zoomScaleSheetLayoutView="100" zoomScalePageLayoutView="130" workbookViewId="0">
      <selection activeCell="A10" sqref="A10:XFD10"/>
    </sheetView>
  </sheetViews>
  <sheetFormatPr defaultRowHeight="15"/>
  <cols>
    <col min="1" max="1" width="38.7109375" customWidth="1"/>
    <col min="2" max="2" width="15.5703125" customWidth="1"/>
    <col min="3" max="3" width="11.7109375" customWidth="1"/>
    <col min="4" max="4" width="6.7109375" customWidth="1"/>
    <col min="5" max="5" width="9.28515625" customWidth="1"/>
    <col min="6" max="6" width="6.42578125" customWidth="1"/>
    <col min="7" max="7" width="11.140625" customWidth="1"/>
    <col min="8" max="9" width="11.42578125" customWidth="1"/>
    <col min="10" max="10" width="12.28515625" customWidth="1"/>
    <col min="11" max="11" width="34.7109375" customWidth="1"/>
    <col min="12" max="12" width="7.28515625" customWidth="1"/>
    <col min="13" max="13" width="12.7109375" customWidth="1"/>
    <col min="14" max="14" width="13.42578125" bestFit="1" customWidth="1"/>
  </cols>
  <sheetData>
    <row r="1" spans="1:14" s="3" customFormat="1" ht="19.149999999999999" customHeight="1">
      <c r="A1" s="45"/>
      <c r="B1" s="45"/>
      <c r="C1" s="45"/>
      <c r="D1" s="45"/>
      <c r="E1" s="45"/>
      <c r="F1" s="45"/>
      <c r="G1" s="46"/>
      <c r="H1" s="23"/>
      <c r="I1" s="58" t="s">
        <v>10</v>
      </c>
      <c r="J1" s="58"/>
      <c r="K1" s="58"/>
    </row>
    <row r="2" spans="1:14" s="3" customFormat="1" ht="36.6" customHeight="1">
      <c r="A2" s="45"/>
      <c r="B2" s="45"/>
      <c r="C2" s="45"/>
      <c r="D2" s="45"/>
      <c r="E2" s="45"/>
      <c r="F2" s="45"/>
      <c r="G2" s="46"/>
      <c r="H2" s="23"/>
      <c r="I2" s="58" t="s">
        <v>27</v>
      </c>
      <c r="J2" s="58"/>
      <c r="K2" s="58"/>
    </row>
    <row r="3" spans="1:14" ht="22.5" customHeight="1">
      <c r="A3" s="45"/>
      <c r="B3" s="45"/>
      <c r="C3" s="45"/>
      <c r="D3" s="45"/>
      <c r="E3" s="45"/>
      <c r="F3" s="45"/>
      <c r="G3" s="46"/>
      <c r="H3" s="23"/>
      <c r="I3" s="23"/>
      <c r="J3" s="23"/>
      <c r="K3" s="23"/>
    </row>
    <row r="4" spans="1:14" ht="19.899999999999999" customHeight="1">
      <c r="A4" s="60" t="s">
        <v>4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4" ht="24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4" s="1" customFormat="1" ht="18" customHeight="1">
      <c r="A6" s="48" t="s">
        <v>7</v>
      </c>
      <c r="B6" s="48" t="s">
        <v>11</v>
      </c>
      <c r="C6" s="48" t="s">
        <v>12</v>
      </c>
      <c r="D6" s="48"/>
      <c r="E6" s="48"/>
      <c r="F6" s="48"/>
      <c r="G6" s="48" t="s">
        <v>23</v>
      </c>
      <c r="H6" s="48"/>
      <c r="I6" s="48"/>
      <c r="J6" s="48"/>
      <c r="K6" s="48" t="s">
        <v>6</v>
      </c>
    </row>
    <row r="7" spans="1:14" s="1" customFormat="1" ht="16.899999999999999" customHeight="1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</row>
    <row r="8" spans="1:14" s="1" customFormat="1" ht="18.600000000000001" customHeight="1">
      <c r="A8" s="48"/>
      <c r="B8" s="48"/>
      <c r="C8" s="48" t="s">
        <v>13</v>
      </c>
      <c r="D8" s="48" t="s">
        <v>14</v>
      </c>
      <c r="E8" s="48" t="s">
        <v>15</v>
      </c>
      <c r="F8" s="48" t="s">
        <v>16</v>
      </c>
      <c r="G8" s="48">
        <v>2023</v>
      </c>
      <c r="H8" s="48">
        <v>2024</v>
      </c>
      <c r="I8" s="48">
        <v>2025</v>
      </c>
      <c r="J8" s="48" t="s">
        <v>0</v>
      </c>
      <c r="K8" s="48"/>
    </row>
    <row r="9" spans="1:14" s="1" customFormat="1" ht="19.149999999999999" customHeight="1">
      <c r="A9" s="48"/>
      <c r="B9" s="48"/>
      <c r="C9" s="48"/>
      <c r="D9" s="48"/>
      <c r="E9" s="48"/>
      <c r="F9" s="48"/>
      <c r="G9" s="59"/>
      <c r="H9" s="59"/>
      <c r="I9" s="59"/>
      <c r="J9" s="48"/>
      <c r="K9" s="48"/>
    </row>
    <row r="10" spans="1:14" s="2" customFormat="1" ht="18" customHeight="1">
      <c r="A10" s="51" t="s">
        <v>35</v>
      </c>
      <c r="B10" s="52"/>
      <c r="C10" s="52"/>
      <c r="D10" s="52"/>
      <c r="E10" s="52"/>
      <c r="F10" s="52"/>
      <c r="G10" s="52"/>
      <c r="H10" s="52"/>
      <c r="I10" s="52"/>
      <c r="J10" s="52"/>
      <c r="K10" s="53"/>
    </row>
    <row r="11" spans="1:14" s="2" customFormat="1" ht="26.25" customHeight="1">
      <c r="A11" s="57" t="s">
        <v>34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4" s="2" customFormat="1" ht="33.6" customHeight="1">
      <c r="A12" s="61" t="s">
        <v>32</v>
      </c>
      <c r="B12" s="54" t="s">
        <v>24</v>
      </c>
      <c r="C12" s="26" t="s">
        <v>30</v>
      </c>
      <c r="D12" s="26" t="s">
        <v>2</v>
      </c>
      <c r="E12" s="27" t="s">
        <v>1</v>
      </c>
      <c r="F12" s="27" t="s">
        <v>1</v>
      </c>
      <c r="G12" s="28">
        <f>G13+G14</f>
        <v>1430015</v>
      </c>
      <c r="H12" s="28">
        <f t="shared" ref="H12:I12" si="0">H13+H14</f>
        <v>1430015</v>
      </c>
      <c r="I12" s="28">
        <f t="shared" si="0"/>
        <v>1430015</v>
      </c>
      <c r="J12" s="29">
        <f>G12+H12+I12</f>
        <v>4290045</v>
      </c>
      <c r="K12" s="61" t="s">
        <v>28</v>
      </c>
    </row>
    <row r="13" spans="1:14" s="2" customFormat="1" ht="33.6" customHeight="1">
      <c r="A13" s="62"/>
      <c r="B13" s="55"/>
      <c r="C13" s="26" t="s">
        <v>30</v>
      </c>
      <c r="D13" s="26" t="s">
        <v>2</v>
      </c>
      <c r="E13" s="26" t="s">
        <v>25</v>
      </c>
      <c r="F13" s="30" t="s">
        <v>26</v>
      </c>
      <c r="G13" s="30">
        <v>661007</v>
      </c>
      <c r="H13" s="30">
        <v>661007</v>
      </c>
      <c r="I13" s="30">
        <v>661007</v>
      </c>
      <c r="J13" s="30">
        <f>G13+H13+I13</f>
        <v>1983021</v>
      </c>
      <c r="K13" s="62"/>
    </row>
    <row r="14" spans="1:14" s="1" customFormat="1" ht="63" customHeight="1">
      <c r="A14" s="63"/>
      <c r="B14" s="56"/>
      <c r="C14" s="26" t="s">
        <v>30</v>
      </c>
      <c r="D14" s="26" t="s">
        <v>2</v>
      </c>
      <c r="E14" s="26" t="s">
        <v>33</v>
      </c>
      <c r="F14" s="30" t="s">
        <v>26</v>
      </c>
      <c r="G14" s="30">
        <v>769008</v>
      </c>
      <c r="H14" s="30">
        <v>769008</v>
      </c>
      <c r="I14" s="30">
        <v>769008</v>
      </c>
      <c r="J14" s="30">
        <f>G14+
H14+I14</f>
        <v>2307024</v>
      </c>
      <c r="K14" s="63"/>
      <c r="L14" s="2"/>
    </row>
    <row r="15" spans="1:14" s="1" customFormat="1" ht="42" customHeight="1">
      <c r="A15" s="34" t="s">
        <v>5</v>
      </c>
      <c r="B15" s="35" t="s">
        <v>24</v>
      </c>
      <c r="C15" s="26" t="s">
        <v>29</v>
      </c>
      <c r="D15" s="31" t="s">
        <v>2</v>
      </c>
      <c r="E15" s="32" t="s">
        <v>8</v>
      </c>
      <c r="F15" s="33" t="s">
        <v>1</v>
      </c>
      <c r="G15" s="36">
        <f>G12</f>
        <v>1430015</v>
      </c>
      <c r="H15" s="36">
        <f t="shared" ref="H15:I15" si="1">H12</f>
        <v>1430015</v>
      </c>
      <c r="I15" s="36">
        <f t="shared" si="1"/>
        <v>1430015</v>
      </c>
      <c r="J15" s="36">
        <f>G15+H15+I15</f>
        <v>4290045</v>
      </c>
      <c r="K15" s="37"/>
      <c r="L15" s="2"/>
      <c r="M15" s="5"/>
      <c r="N15" s="1" t="s">
        <v>9</v>
      </c>
    </row>
    <row r="16" spans="1:14" ht="14.25" customHeight="1">
      <c r="A16" s="38" t="s">
        <v>3</v>
      </c>
      <c r="B16" s="27"/>
      <c r="C16" s="39"/>
      <c r="D16" s="26"/>
      <c r="E16" s="39"/>
      <c r="F16" s="39"/>
      <c r="G16" s="40"/>
      <c r="H16" s="40"/>
      <c r="I16" s="40"/>
      <c r="J16" s="40"/>
      <c r="K16" s="41"/>
      <c r="L16" s="7"/>
      <c r="M16" s="6"/>
    </row>
    <row r="17" spans="1:12" ht="41.45" customHeight="1">
      <c r="A17" s="42" t="s">
        <v>17</v>
      </c>
      <c r="B17" s="27" t="s">
        <v>24</v>
      </c>
      <c r="C17" s="26" t="s">
        <v>29</v>
      </c>
      <c r="D17" s="43" t="s">
        <v>2</v>
      </c>
      <c r="E17" s="44" t="s">
        <v>8</v>
      </c>
      <c r="F17" s="39" t="s">
        <v>1</v>
      </c>
      <c r="G17" s="28">
        <f>G15</f>
        <v>1430015</v>
      </c>
      <c r="H17" s="28">
        <f>H12</f>
        <v>1430015</v>
      </c>
      <c r="I17" s="28">
        <f>I12</f>
        <v>1430015</v>
      </c>
      <c r="J17" s="28">
        <f>I17+H17+G17</f>
        <v>4290045</v>
      </c>
      <c r="K17" s="41"/>
      <c r="L17" s="7"/>
    </row>
    <row r="18" spans="1:12" ht="14.45" customHeight="1">
      <c r="A18" s="15"/>
      <c r="B18" s="16"/>
      <c r="C18" s="17"/>
      <c r="D18" s="18"/>
      <c r="E18" s="19"/>
      <c r="F18" s="20"/>
      <c r="G18" s="21"/>
      <c r="H18" s="21"/>
      <c r="I18" s="21"/>
      <c r="J18" s="21"/>
      <c r="K18" s="22"/>
      <c r="L18" s="7"/>
    </row>
    <row r="19" spans="1:12" ht="14.25" customHeight="1">
      <c r="A19" s="49" t="s">
        <v>18</v>
      </c>
      <c r="B19" s="49"/>
      <c r="C19" s="8"/>
      <c r="D19" s="8"/>
      <c r="E19" s="9"/>
      <c r="F19" s="9"/>
      <c r="G19" s="10"/>
      <c r="H19" s="10"/>
      <c r="I19" s="10"/>
      <c r="J19" s="10"/>
      <c r="K19" s="11"/>
      <c r="L19" s="7"/>
    </row>
    <row r="20" spans="1:12" ht="15.6" customHeight="1">
      <c r="A20" s="49" t="s">
        <v>19</v>
      </c>
      <c r="B20" s="49"/>
      <c r="C20" s="14"/>
      <c r="D20" s="14"/>
      <c r="E20" s="14"/>
      <c r="F20" s="14"/>
      <c r="G20" s="14"/>
      <c r="H20" s="14"/>
      <c r="I20" s="50"/>
      <c r="J20" s="50"/>
      <c r="K20" s="14"/>
    </row>
    <row r="21" spans="1:12" ht="15" customHeight="1">
      <c r="A21" s="49" t="s">
        <v>20</v>
      </c>
      <c r="B21" s="49"/>
      <c r="C21" s="14"/>
      <c r="D21" s="14"/>
      <c r="E21" s="14"/>
      <c r="F21" s="14"/>
      <c r="G21" s="12"/>
      <c r="H21" s="12"/>
      <c r="I21" s="12"/>
      <c r="J21" s="12"/>
      <c r="K21" s="14"/>
    </row>
    <row r="22" spans="1:12" ht="15" customHeight="1">
      <c r="A22" s="49" t="s">
        <v>21</v>
      </c>
      <c r="B22" s="49"/>
      <c r="C22" s="14"/>
      <c r="D22" s="14"/>
      <c r="E22" s="14"/>
      <c r="F22" s="14"/>
      <c r="G22" s="14"/>
      <c r="H22" s="14"/>
      <c r="I22" s="13"/>
      <c r="J22" s="14"/>
      <c r="K22" s="14"/>
    </row>
    <row r="23" spans="1:12">
      <c r="A23" s="49" t="s">
        <v>22</v>
      </c>
      <c r="B23" s="49"/>
      <c r="C23" s="14"/>
      <c r="D23" s="14"/>
      <c r="E23" s="14"/>
      <c r="F23" s="14"/>
      <c r="G23" s="14"/>
      <c r="H23" s="14"/>
      <c r="I23" s="14"/>
      <c r="J23" s="14"/>
      <c r="K23" s="14"/>
    </row>
    <row r="24" spans="1:12" ht="16.5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2" ht="19.899999999999999" customHeight="1">
      <c r="A25" s="47" t="s">
        <v>31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7" spans="1:12" ht="16.899999999999999" customHeight="1">
      <c r="A27" s="24"/>
    </row>
    <row r="28" spans="1:12" ht="16.5">
      <c r="A28" s="25"/>
    </row>
  </sheetData>
  <mergeCells count="28">
    <mergeCell ref="A12:A14"/>
    <mergeCell ref="K12:K14"/>
    <mergeCell ref="A11:K11"/>
    <mergeCell ref="I2:K2"/>
    <mergeCell ref="I1:K1"/>
    <mergeCell ref="G8:G9"/>
    <mergeCell ref="C8:C9"/>
    <mergeCell ref="A4:K4"/>
    <mergeCell ref="D8:D9"/>
    <mergeCell ref="B6:B9"/>
    <mergeCell ref="H8:H9"/>
    <mergeCell ref="I8:I9"/>
    <mergeCell ref="A25:K25"/>
    <mergeCell ref="K6:K9"/>
    <mergeCell ref="A23:B23"/>
    <mergeCell ref="A22:B22"/>
    <mergeCell ref="A21:B21"/>
    <mergeCell ref="A20:B20"/>
    <mergeCell ref="I20:J20"/>
    <mergeCell ref="A19:B19"/>
    <mergeCell ref="A6:A9"/>
    <mergeCell ref="C6:F7"/>
    <mergeCell ref="A10:K10"/>
    <mergeCell ref="G6:J7"/>
    <mergeCell ref="E8:E9"/>
    <mergeCell ref="J8:J9"/>
    <mergeCell ref="F8:F9"/>
    <mergeCell ref="B12:B14"/>
  </mergeCells>
  <phoneticPr fontId="6" type="noConversion"/>
  <pageMargins left="0.39370078740157483" right="0.39370078740157483" top="0.98425196850393704" bottom="0.39370078740157483" header="0.27559055118110237" footer="0.39370078740157483"/>
  <pageSetup paperSize="9" scale="79" fitToHeight="2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2018-02-14T14:47:28Z</cp:lastPrinted>
  <dcterms:created xsi:type="dcterms:W3CDTF">2006-09-28T05:33:49Z</dcterms:created>
  <dcterms:modified xsi:type="dcterms:W3CDTF">2022-11-11T04:11:24Z</dcterms:modified>
</cp:coreProperties>
</file>